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60" yWindow="-105" windowWidth="16140" windowHeight="11700"/>
  </bookViews>
  <sheets>
    <sheet name="Лист1" sheetId="1" r:id="rId1"/>
    <sheet name="расчет куба" sheetId="2" r:id="rId2"/>
    <sheet name="Лист3" sheetId="3" r:id="rId3"/>
  </sheets>
  <definedNames>
    <definedName name="_xlnm.Print_Area" localSheetId="0">Лист1!$B$1:$L$50</definedName>
  </definedNames>
  <calcPr calcId="125725"/>
</workbook>
</file>

<file path=xl/calcChain.xml><?xml version="1.0" encoding="utf-8"?>
<calcChain xmlns="http://schemas.openxmlformats.org/spreadsheetml/2006/main">
  <c r="K16" i="1"/>
  <c r="J16"/>
  <c r="H16"/>
  <c r="F15"/>
  <c r="F16"/>
  <c r="D15"/>
  <c r="D16"/>
</calcChain>
</file>

<file path=xl/sharedStrings.xml><?xml version="1.0" encoding="utf-8"?>
<sst xmlns="http://schemas.openxmlformats.org/spreadsheetml/2006/main" count="152" uniqueCount="105">
  <si>
    <t>Такелажная рейка, пог.метр</t>
  </si>
  <si>
    <t>Задний противоподкатный брус</t>
  </si>
  <si>
    <t>Пол алюминиевый 3мм сварные швы</t>
  </si>
  <si>
    <t>Подножка для бортовых платформ</t>
  </si>
  <si>
    <t>Боковая противоподкатная защита алюминиевая одинарная (2шт)</t>
  </si>
  <si>
    <t>Установка тента со сдвижной шторкой с 2-х сторон и сдвижной крышей, фурнитура Россия</t>
  </si>
  <si>
    <t>4,2х2,55х0,4</t>
  </si>
  <si>
    <t>4,2х2,55х2,5</t>
  </si>
  <si>
    <t>6,2х2,55х2,5</t>
  </si>
  <si>
    <t>7,4х2,55х2,5</t>
  </si>
  <si>
    <t>8,2х2,55х2,5</t>
  </si>
  <si>
    <t>6,2х2,55х0,4</t>
  </si>
  <si>
    <t>7,4х2,55х0,4</t>
  </si>
  <si>
    <t>8,2х2,55х0,4</t>
  </si>
  <si>
    <t>5,2х2,55х2,5</t>
  </si>
  <si>
    <t>5,2х2,55х0,4</t>
  </si>
  <si>
    <t>ОПЦИИ</t>
  </si>
  <si>
    <t xml:space="preserve">Изменение одного из размеров (в % от стоимости )  </t>
  </si>
  <si>
    <t>Быстросъёмная стойка Н.Н. для бортовых платформ 1 шт.</t>
  </si>
  <si>
    <t xml:space="preserve">Изменение ППС (изотерм) на 1см   от </t>
  </si>
  <si>
    <t xml:space="preserve">Изменение эктруд.ППС (сэндвич) на 1см  от </t>
  </si>
  <si>
    <t xml:space="preserve">Пол сталь рифленая 3мм </t>
  </si>
  <si>
    <t xml:space="preserve">Заливной абразив с кварцевой крошкой </t>
  </si>
  <si>
    <t xml:space="preserve">Пол пластик "Грипстар" </t>
  </si>
  <si>
    <t xml:space="preserve">Уголок алюминиевый (снаружи или внутри)  </t>
  </si>
  <si>
    <t xml:space="preserve">Задняя нержавеющая рамка </t>
  </si>
  <si>
    <t>Описание прицепа:</t>
  </si>
  <si>
    <t>Сцепное устройство под Еврофаркоп</t>
  </si>
  <si>
    <t>В комплектацию входят :</t>
  </si>
  <si>
    <t>Тип Надстройки/Размер</t>
  </si>
  <si>
    <t>Прицеп фургон</t>
  </si>
  <si>
    <t>ООО "Меткомплекс"</t>
  </si>
  <si>
    <t xml:space="preserve">                                                 Утверждаю              директор ООО "Меткомплекс"                     Чиняев В.В.</t>
  </si>
  <si>
    <t>Прицеп 2-х  или 3- осный</t>
  </si>
  <si>
    <t>Колёса -R16</t>
  </si>
  <si>
    <t>Покрытие пола транспортная фанера</t>
  </si>
  <si>
    <t>Установка Еврофаркопа</t>
  </si>
  <si>
    <t>Установка  сцепного под "шар"</t>
  </si>
  <si>
    <t xml:space="preserve">Боковая дверь     промка, изотерм/сэндвич                                                                                                           </t>
  </si>
  <si>
    <t>опорное колесо,</t>
  </si>
  <si>
    <t>запасное колесо,</t>
  </si>
  <si>
    <t>боковая защита,</t>
  </si>
  <si>
    <t>подкрылки+брызговики.</t>
  </si>
  <si>
    <t>2-x осный</t>
  </si>
  <si>
    <t>3-x осный</t>
  </si>
  <si>
    <t>3-х осный</t>
  </si>
  <si>
    <t>Промтоварный, плакированный металл, пол транспортная ламинированная сетчатая фанера, фурнитура оцинкованная</t>
  </si>
  <si>
    <t>Изотермический, пенопласт-40мм, плакированный металл, пол транспортная ламинированная сетчатая фанера, фурнитура оцинкованная</t>
  </si>
  <si>
    <t>Сэндвич-панели, экструд.ППС-50мм, плакированный металл снаружи, оцинкованная сталь внутри, пол транспортная ламинированная сетчатая фанера, фурнитура оцинкованная</t>
  </si>
  <si>
    <t>Каркас и тент</t>
  </si>
  <si>
    <t>Задние распашные ворота</t>
  </si>
  <si>
    <t>"Сдвижнаая крыша" производство "Меткомплекс", руб./м.п.</t>
  </si>
  <si>
    <t>"Сдвижная боковая сторона" производство "Меткомплекс", руб./м.п. (одна сторона)</t>
  </si>
  <si>
    <t>Кольца крепления груза</t>
  </si>
  <si>
    <t>Механизм натяжения шторы,одна сторона</t>
  </si>
  <si>
    <t>Ремни натяжения  тента 1шт</t>
  </si>
  <si>
    <t xml:space="preserve">Нержавеющая фурнитура (Россия)   </t>
  </si>
  <si>
    <t xml:space="preserve">Обшить внутри  промтоварный фургон фанерой 6 мм (мебельный)  </t>
  </si>
  <si>
    <t>Пол алюминиевый 1,5мм</t>
  </si>
  <si>
    <t>10 000/15 000</t>
  </si>
  <si>
    <t>10 000 руб.</t>
  </si>
  <si>
    <t xml:space="preserve"> 1 500 руб.</t>
  </si>
  <si>
    <t>1 000 руб.</t>
  </si>
  <si>
    <t>17 500 руб.</t>
  </si>
  <si>
    <t>500 руб.</t>
  </si>
  <si>
    <t>от 23 500 руб.</t>
  </si>
  <si>
    <t>5 000 руб.</t>
  </si>
  <si>
    <t>8 000 руб.</t>
  </si>
  <si>
    <t xml:space="preserve">  35 000 руб.</t>
  </si>
  <si>
    <t>2 000 руб./кв.м</t>
  </si>
  <si>
    <t xml:space="preserve"> 4 200 руб./м.кв.</t>
  </si>
  <si>
    <t>2 500 руб./м.кв.</t>
  </si>
  <si>
    <t>2 000 руб./м.кв.</t>
  </si>
  <si>
    <t>от  17 000 руб.</t>
  </si>
  <si>
    <t>35 000 руб.</t>
  </si>
  <si>
    <t xml:space="preserve"> 1 000 руб.</t>
  </si>
  <si>
    <t>3 000 руб.</t>
  </si>
  <si>
    <t>40 000 руб.</t>
  </si>
  <si>
    <t>85 000 руб.</t>
  </si>
  <si>
    <t>Аппарель производства Меткомплекс</t>
  </si>
  <si>
    <t>Опорное колесо</t>
  </si>
  <si>
    <t>5 500 руб.</t>
  </si>
  <si>
    <t>Лебедка с кронштейном</t>
  </si>
  <si>
    <t>12 500 руб.</t>
  </si>
  <si>
    <t>Запасное колесо с диском R 16</t>
  </si>
  <si>
    <t xml:space="preserve"> Борт оцинкованный без тента</t>
  </si>
  <si>
    <t>Борт  алюминиевый без тента</t>
  </si>
  <si>
    <t>Борта вкладыши изготовлены из ламинированной фанеры</t>
  </si>
  <si>
    <t>50000 руб.</t>
  </si>
  <si>
    <t>Дополнительная рессорная ось</t>
  </si>
  <si>
    <t>Оси  рессорные с тормозом наката</t>
  </si>
  <si>
    <t>11 000 руб.</t>
  </si>
  <si>
    <t xml:space="preserve"> 2 500 руб.</t>
  </si>
  <si>
    <t>2 000 руб.</t>
  </si>
  <si>
    <t>18 500 руб.</t>
  </si>
  <si>
    <t>11 000/15 000</t>
  </si>
  <si>
    <t>3 500 руб./м.кв.</t>
  </si>
  <si>
    <t>3 000 руб./м.кв.</t>
  </si>
  <si>
    <t xml:space="preserve"> 6 200 руб./м.кв.</t>
  </si>
  <si>
    <t>4 000 руб./кв.м</t>
  </si>
  <si>
    <t>4 500 руб./м.кв.</t>
  </si>
  <si>
    <t>от 29 500 руб.</t>
  </si>
  <si>
    <t>6 000 руб.</t>
  </si>
  <si>
    <t>9 000 руб.</t>
  </si>
  <si>
    <t>Прайс-лист на прицепы грузовые полной массой до 3,5 т. от 28.05.2021</t>
  </si>
</sst>
</file>

<file path=xl/styles.xml><?xml version="1.0" encoding="utf-8"?>
<styleSheet xmlns="http://schemas.openxmlformats.org/spreadsheetml/2006/main">
  <numFmts count="1">
    <numFmt numFmtId="164" formatCode="#,##0\ [$€-1];[Red]\-#,##0\ [$€-1]"/>
  </numFmts>
  <fonts count="22">
    <font>
      <sz val="10"/>
      <name val="Arial Cyr"/>
      <charset val="204"/>
    </font>
    <font>
      <sz val="8"/>
      <name val="Arial Cyr"/>
      <charset val="204"/>
    </font>
    <font>
      <sz val="15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sz val="9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</font>
    <font>
      <b/>
      <sz val="10.5"/>
      <name val="Calibri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.5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0" xfId="0" applyFill="1" applyBorder="1" applyAlignment="1">
      <alignment horizontal="right"/>
    </xf>
    <xf numFmtId="0" fontId="10" fillId="0" borderId="0" xfId="0" applyFont="1" applyAlignment="1">
      <alignment horizontal="center"/>
    </xf>
    <xf numFmtId="3" fontId="0" fillId="0" borderId="0" xfId="0" applyNumberFormat="1" applyFill="1"/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/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13" fillId="0" borderId="0" xfId="0" applyFont="1"/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/>
    <xf numFmtId="3" fontId="13" fillId="0" borderId="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4" fillId="0" borderId="0" xfId="0" applyFont="1" applyFill="1"/>
    <xf numFmtId="0" fontId="5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16" fillId="2" borderId="5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0" fontId="17" fillId="0" borderId="0" xfId="0" applyFont="1"/>
    <xf numFmtId="3" fontId="12" fillId="0" borderId="0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wrapText="1"/>
    </xf>
    <xf numFmtId="0" fontId="19" fillId="0" borderId="8" xfId="0" applyFont="1" applyFill="1" applyBorder="1" applyAlignment="1">
      <alignment horizontal="left" wrapText="1"/>
    </xf>
    <xf numFmtId="0" fontId="20" fillId="0" borderId="8" xfId="0" applyFont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0" borderId="13" xfId="0" applyFont="1" applyFill="1" applyBorder="1"/>
    <xf numFmtId="9" fontId="21" fillId="0" borderId="2" xfId="0" applyNumberFormat="1" applyFont="1" applyFill="1" applyBorder="1" applyAlignment="1">
      <alignment horizontal="center" vertical="center"/>
    </xf>
    <xf numFmtId="0" fontId="15" fillId="0" borderId="8" xfId="0" applyFont="1" applyBorder="1"/>
    <xf numFmtId="3" fontId="21" fillId="0" borderId="14" xfId="0" applyNumberFormat="1" applyFont="1" applyBorder="1" applyAlignment="1">
      <alignment horizontal="center"/>
    </xf>
    <xf numFmtId="0" fontId="15" fillId="0" borderId="7" xfId="0" applyFont="1" applyFill="1" applyBorder="1"/>
    <xf numFmtId="3" fontId="21" fillId="0" borderId="3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wrapText="1"/>
    </xf>
    <xf numFmtId="3" fontId="21" fillId="0" borderId="3" xfId="0" applyNumberFormat="1" applyFont="1" applyFill="1" applyBorder="1" applyAlignment="1">
      <alignment horizontal="center" vertical="center"/>
    </xf>
    <xf numFmtId="0" fontId="15" fillId="0" borderId="8" xfId="0" applyFont="1" applyFill="1" applyBorder="1"/>
    <xf numFmtId="3" fontId="21" fillId="0" borderId="14" xfId="0" applyNumberFormat="1" applyFont="1" applyFill="1" applyBorder="1" applyAlignment="1">
      <alignment horizontal="center" vertical="center"/>
    </xf>
    <xf numFmtId="0" fontId="15" fillId="0" borderId="15" xfId="0" applyFont="1" applyFill="1" applyBorder="1"/>
    <xf numFmtId="3" fontId="21" fillId="0" borderId="16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15" fillId="2" borderId="15" xfId="0" applyFont="1" applyFill="1" applyBorder="1"/>
    <xf numFmtId="0" fontId="21" fillId="0" borderId="1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 vertical="center"/>
    </xf>
    <xf numFmtId="0" fontId="15" fillId="0" borderId="17" xfId="0" applyFont="1" applyFill="1" applyBorder="1"/>
    <xf numFmtId="0" fontId="15" fillId="0" borderId="18" xfId="0" applyFont="1" applyFill="1" applyBorder="1"/>
    <xf numFmtId="3" fontId="6" fillId="0" borderId="19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49" fontId="21" fillId="0" borderId="9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3" fontId="21" fillId="3" borderId="9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5" fillId="3" borderId="23" xfId="0" applyFont="1" applyFill="1" applyBorder="1"/>
    <xf numFmtId="3" fontId="16" fillId="0" borderId="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16" fillId="2" borderId="6" xfId="0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3" fontId="16" fillId="2" borderId="26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/>
    </xf>
    <xf numFmtId="3" fontId="16" fillId="3" borderId="26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 wrapText="1"/>
    </xf>
    <xf numFmtId="3" fontId="16" fillId="3" borderId="4" xfId="0" applyNumberFormat="1" applyFont="1" applyFill="1" applyBorder="1" applyAlignment="1">
      <alignment horizontal="center" vertical="center"/>
    </xf>
    <xf numFmtId="3" fontId="16" fillId="3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D59"/>
  <sheetViews>
    <sheetView tabSelected="1" zoomScale="85" zoomScaleNormal="85" zoomScaleSheetLayoutView="55" zoomScalePageLayoutView="85" workbookViewId="0">
      <selection activeCell="B2" sqref="B2:L2"/>
    </sheetView>
  </sheetViews>
  <sheetFormatPr defaultRowHeight="12.75"/>
  <cols>
    <col min="1" max="1" width="0.7109375" customWidth="1"/>
    <col min="2" max="2" width="68.28515625" customWidth="1"/>
    <col min="3" max="3" width="13.5703125" hidden="1" customWidth="1"/>
    <col min="4" max="4" width="13.42578125" customWidth="1"/>
    <col min="5" max="5" width="13.5703125" hidden="1" customWidth="1"/>
    <col min="6" max="6" width="13.140625" customWidth="1"/>
    <col min="7" max="7" width="36.42578125" hidden="1" customWidth="1"/>
    <col min="8" max="8" width="19.42578125" customWidth="1"/>
    <col min="9" max="9" width="36.42578125" hidden="1" customWidth="1"/>
    <col min="10" max="10" width="20.85546875" customWidth="1"/>
    <col min="11" max="11" width="21.5703125" customWidth="1"/>
    <col min="12" max="12" width="36.140625" hidden="1" customWidth="1"/>
    <col min="13" max="13" width="18" customWidth="1"/>
    <col min="15" max="15" width="11.28515625" customWidth="1"/>
    <col min="16" max="24" width="12.5703125" bestFit="1" customWidth="1"/>
  </cols>
  <sheetData>
    <row r="1" spans="2:30" ht="19.5">
      <c r="B1" s="129" t="s">
        <v>31</v>
      </c>
      <c r="C1" s="129"/>
      <c r="D1" s="129"/>
      <c r="E1" s="129"/>
      <c r="F1" s="129"/>
      <c r="G1" s="129"/>
      <c r="H1" s="129"/>
      <c r="I1" s="130"/>
      <c r="J1" s="130"/>
      <c r="K1" s="130"/>
      <c r="L1" s="13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</row>
    <row r="2" spans="2:30" ht="13.5" thickBot="1">
      <c r="B2" s="128" t="s">
        <v>104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30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3"/>
      <c r="N3" s="3"/>
      <c r="O3" s="3"/>
      <c r="P3" s="1"/>
      <c r="Q3" s="3"/>
      <c r="R3" s="3"/>
      <c r="S3" s="3"/>
      <c r="T3" s="3"/>
      <c r="U3" s="3"/>
      <c r="V3" s="3"/>
      <c r="W3" s="3"/>
    </row>
    <row r="4" spans="2:30" ht="15" customHeight="1">
      <c r="B4" s="101" t="s">
        <v>29</v>
      </c>
      <c r="C4" s="108" t="s">
        <v>7</v>
      </c>
      <c r="D4" s="59" t="s">
        <v>7</v>
      </c>
      <c r="E4" s="59" t="s">
        <v>14</v>
      </c>
      <c r="F4" s="59" t="s">
        <v>14</v>
      </c>
      <c r="G4" s="119" t="s">
        <v>8</v>
      </c>
      <c r="H4" s="119" t="s">
        <v>8</v>
      </c>
      <c r="I4" s="119" t="s">
        <v>9</v>
      </c>
      <c r="J4" s="119" t="s">
        <v>9</v>
      </c>
      <c r="K4" s="119" t="s">
        <v>10</v>
      </c>
      <c r="L4" s="111" t="s">
        <v>10</v>
      </c>
      <c r="M4" s="6"/>
      <c r="N4" s="3"/>
      <c r="O4" s="3"/>
      <c r="P4" s="1"/>
      <c r="Q4" s="3"/>
      <c r="R4" s="3"/>
      <c r="S4" s="3"/>
      <c r="T4" s="3"/>
      <c r="U4" s="3"/>
      <c r="V4" s="3"/>
      <c r="W4" s="3"/>
    </row>
    <row r="5" spans="2:30" ht="15.75" customHeight="1">
      <c r="B5" s="96" t="s">
        <v>30</v>
      </c>
      <c r="C5" s="107" t="s">
        <v>43</v>
      </c>
      <c r="D5" s="59" t="s">
        <v>43</v>
      </c>
      <c r="E5" s="59" t="s">
        <v>43</v>
      </c>
      <c r="F5" s="59" t="s">
        <v>43</v>
      </c>
      <c r="G5" s="59" t="s">
        <v>43</v>
      </c>
      <c r="H5" s="59" t="s">
        <v>43</v>
      </c>
      <c r="I5" s="59" t="s">
        <v>44</v>
      </c>
      <c r="J5" s="59" t="s">
        <v>44</v>
      </c>
      <c r="K5" s="59" t="s">
        <v>45</v>
      </c>
      <c r="L5" s="112" t="s">
        <v>45</v>
      </c>
      <c r="M5" s="6"/>
      <c r="N5" s="3"/>
      <c r="O5" s="3"/>
      <c r="P5" s="1"/>
      <c r="Q5" s="3"/>
      <c r="R5" s="3"/>
      <c r="S5" s="3"/>
      <c r="T5" s="3"/>
      <c r="U5" s="3"/>
      <c r="V5" s="3"/>
      <c r="W5" s="3"/>
    </row>
    <row r="6" spans="2:30" ht="28.5">
      <c r="B6" s="65" t="s">
        <v>46</v>
      </c>
      <c r="C6" s="109">
        <v>510000</v>
      </c>
      <c r="D6" s="120">
        <v>706200</v>
      </c>
      <c r="E6" s="120">
        <v>556000</v>
      </c>
      <c r="F6" s="120">
        <v>764500</v>
      </c>
      <c r="G6" s="121">
        <v>594000</v>
      </c>
      <c r="H6" s="121">
        <v>812900</v>
      </c>
      <c r="I6" s="121">
        <v>756000</v>
      </c>
      <c r="J6" s="121">
        <v>1019700</v>
      </c>
      <c r="K6" s="121">
        <v>1156100</v>
      </c>
      <c r="L6" s="113">
        <v>863000</v>
      </c>
      <c r="M6" s="10"/>
      <c r="N6" s="13"/>
      <c r="O6" s="13"/>
      <c r="P6" s="13"/>
      <c r="Q6" s="13"/>
      <c r="R6" s="13"/>
      <c r="S6" s="13"/>
      <c r="T6" s="13"/>
      <c r="U6" s="13"/>
      <c r="V6" s="13"/>
      <c r="W6" s="12"/>
      <c r="X6" s="12"/>
    </row>
    <row r="7" spans="2:30" ht="30.75" customHeight="1">
      <c r="B7" s="66" t="s">
        <v>47</v>
      </c>
      <c r="C7" s="60">
        <v>542000</v>
      </c>
      <c r="D7" s="120">
        <v>746900</v>
      </c>
      <c r="E7" s="120">
        <v>584000</v>
      </c>
      <c r="F7" s="120">
        <v>799700</v>
      </c>
      <c r="G7" s="121">
        <v>623000</v>
      </c>
      <c r="H7" s="121">
        <v>850300</v>
      </c>
      <c r="I7" s="121">
        <v>835000</v>
      </c>
      <c r="J7" s="121">
        <v>1119800</v>
      </c>
      <c r="K7" s="121">
        <v>1265000</v>
      </c>
      <c r="L7" s="114">
        <v>948000</v>
      </c>
      <c r="M7" s="10"/>
      <c r="N7" s="13"/>
      <c r="O7" s="13"/>
      <c r="P7" s="13"/>
      <c r="Q7" s="13"/>
      <c r="R7" s="13"/>
      <c r="S7" s="13"/>
      <c r="T7" s="13"/>
      <c r="U7" s="13"/>
      <c r="V7" s="13"/>
    </row>
    <row r="8" spans="2:30" ht="42.75">
      <c r="B8" s="66" t="s">
        <v>48</v>
      </c>
      <c r="C8" s="60">
        <v>616000</v>
      </c>
      <c r="D8" s="120">
        <v>841500</v>
      </c>
      <c r="E8" s="120">
        <v>668000</v>
      </c>
      <c r="F8" s="120">
        <v>907500</v>
      </c>
      <c r="G8" s="121">
        <v>728000</v>
      </c>
      <c r="H8" s="121">
        <v>983400</v>
      </c>
      <c r="I8" s="121">
        <v>1037000</v>
      </c>
      <c r="J8" s="121">
        <v>1378300</v>
      </c>
      <c r="K8" s="121">
        <v>1477300</v>
      </c>
      <c r="L8" s="114">
        <v>1115000</v>
      </c>
      <c r="M8" s="10"/>
      <c r="N8" s="13"/>
      <c r="O8" s="13"/>
      <c r="P8" s="13"/>
      <c r="Q8" s="13"/>
      <c r="R8" s="13"/>
      <c r="S8" s="13"/>
      <c r="T8" s="13"/>
      <c r="U8" s="13"/>
      <c r="V8" s="13"/>
    </row>
    <row r="9" spans="2:30" ht="9.75" customHeight="1">
      <c r="B9" s="66"/>
      <c r="C9" s="60"/>
      <c r="D9" s="120"/>
      <c r="E9" s="120"/>
      <c r="F9" s="120"/>
      <c r="G9" s="121"/>
      <c r="H9" s="121"/>
      <c r="I9" s="121"/>
      <c r="J9" s="121"/>
      <c r="K9" s="121"/>
      <c r="L9" s="114"/>
      <c r="M9" s="10"/>
      <c r="N9" s="13"/>
      <c r="O9" s="13"/>
      <c r="P9" s="13"/>
      <c r="Q9" s="13"/>
      <c r="R9" s="13"/>
      <c r="S9" s="13"/>
      <c r="T9" s="13"/>
      <c r="U9" s="13"/>
      <c r="V9" s="13"/>
    </row>
    <row r="10" spans="2:30" ht="21" customHeight="1">
      <c r="B10" s="67" t="s">
        <v>29</v>
      </c>
      <c r="C10" s="60" t="s">
        <v>6</v>
      </c>
      <c r="D10" s="120" t="s">
        <v>6</v>
      </c>
      <c r="E10" s="120" t="s">
        <v>15</v>
      </c>
      <c r="F10" s="120" t="s">
        <v>15</v>
      </c>
      <c r="G10" s="120" t="s">
        <v>11</v>
      </c>
      <c r="H10" s="120" t="s">
        <v>11</v>
      </c>
      <c r="I10" s="120" t="s">
        <v>12</v>
      </c>
      <c r="J10" s="120" t="s">
        <v>12</v>
      </c>
      <c r="K10" s="120" t="s">
        <v>13</v>
      </c>
      <c r="L10" s="115" t="s">
        <v>13</v>
      </c>
      <c r="M10" s="6"/>
      <c r="N10" s="13"/>
      <c r="O10" s="13"/>
      <c r="P10" s="13"/>
      <c r="Q10" s="13"/>
      <c r="R10" s="13"/>
      <c r="S10" s="13"/>
      <c r="T10" s="13"/>
      <c r="U10" s="13"/>
      <c r="V10" s="13"/>
    </row>
    <row r="11" spans="2:30" ht="23.25" customHeight="1">
      <c r="B11" s="68" t="s">
        <v>87</v>
      </c>
      <c r="C11" s="110">
        <v>345000</v>
      </c>
      <c r="D11" s="122">
        <v>495000</v>
      </c>
      <c r="E11" s="122">
        <v>353000</v>
      </c>
      <c r="F11" s="122">
        <v>504900</v>
      </c>
      <c r="G11" s="123">
        <v>364000</v>
      </c>
      <c r="H11" s="123">
        <v>520300</v>
      </c>
      <c r="I11" s="123">
        <v>418000</v>
      </c>
      <c r="J11" s="123">
        <v>588500</v>
      </c>
      <c r="K11" s="123">
        <v>600600</v>
      </c>
      <c r="L11" s="116">
        <v>428000</v>
      </c>
      <c r="M11" s="6"/>
      <c r="N11" s="13"/>
      <c r="O11" s="13"/>
      <c r="P11" s="13"/>
      <c r="Q11" s="13"/>
      <c r="R11" s="13"/>
      <c r="S11" s="13"/>
      <c r="T11" s="13"/>
      <c r="U11" s="13"/>
      <c r="V11" s="13"/>
    </row>
    <row r="12" spans="2:30" ht="18.75" customHeight="1">
      <c r="B12" s="69" t="s">
        <v>85</v>
      </c>
      <c r="C12" s="109">
        <v>379000</v>
      </c>
      <c r="D12" s="120">
        <v>539000</v>
      </c>
      <c r="E12" s="120">
        <v>395000</v>
      </c>
      <c r="F12" s="120">
        <v>558800</v>
      </c>
      <c r="G12" s="121">
        <v>411000</v>
      </c>
      <c r="H12" s="121">
        <v>579700</v>
      </c>
      <c r="I12" s="121">
        <v>470000</v>
      </c>
      <c r="J12" s="121">
        <v>654500</v>
      </c>
      <c r="K12" s="121">
        <v>674300</v>
      </c>
      <c r="L12" s="113">
        <v>485000</v>
      </c>
      <c r="M12" s="6"/>
      <c r="N12" s="13"/>
      <c r="O12" s="13"/>
      <c r="P12" s="13"/>
      <c r="Q12" s="13"/>
      <c r="R12" s="13"/>
      <c r="S12" s="13"/>
      <c r="T12" s="13"/>
      <c r="U12" s="13"/>
      <c r="V12" s="13"/>
    </row>
    <row r="13" spans="2:30" ht="20.25" customHeight="1">
      <c r="B13" s="69" t="s">
        <v>86</v>
      </c>
      <c r="C13" s="60">
        <v>392000</v>
      </c>
      <c r="D13" s="120">
        <v>555500</v>
      </c>
      <c r="E13" s="120">
        <v>405000</v>
      </c>
      <c r="F13" s="120">
        <v>572000</v>
      </c>
      <c r="G13" s="121">
        <v>423000</v>
      </c>
      <c r="H13" s="121">
        <v>595100</v>
      </c>
      <c r="I13" s="121">
        <v>484000</v>
      </c>
      <c r="J13" s="121">
        <v>672100</v>
      </c>
      <c r="K13" s="121">
        <v>687500</v>
      </c>
      <c r="L13" s="114">
        <v>496000</v>
      </c>
      <c r="M13" s="6"/>
      <c r="N13" s="13"/>
      <c r="O13" s="13"/>
      <c r="P13" s="13"/>
      <c r="Q13" s="13"/>
      <c r="R13" s="13"/>
      <c r="S13" s="13"/>
      <c r="T13" s="13"/>
      <c r="U13" s="13"/>
      <c r="V13" s="13"/>
    </row>
    <row r="14" spans="2:30" ht="17.25" customHeight="1">
      <c r="B14" s="70" t="s">
        <v>49</v>
      </c>
      <c r="C14" s="109">
        <v>52800</v>
      </c>
      <c r="D14" s="120">
        <v>61000</v>
      </c>
      <c r="E14" s="120">
        <v>58300</v>
      </c>
      <c r="F14" s="120">
        <v>68000</v>
      </c>
      <c r="G14" s="121">
        <v>65900</v>
      </c>
      <c r="H14" s="121">
        <v>76000</v>
      </c>
      <c r="I14" s="121">
        <v>84700</v>
      </c>
      <c r="J14" s="121">
        <v>98000</v>
      </c>
      <c r="K14" s="121">
        <v>101000</v>
      </c>
      <c r="L14" s="113">
        <v>86900</v>
      </c>
      <c r="M14" s="6"/>
      <c r="N14" s="13"/>
      <c r="O14" s="13"/>
      <c r="P14" s="13"/>
      <c r="Q14" s="13"/>
      <c r="R14" s="13"/>
      <c r="S14" s="13"/>
      <c r="T14" s="13"/>
      <c r="U14" s="13"/>
      <c r="V14" s="13"/>
    </row>
    <row r="15" spans="2:30" ht="15.75" customHeight="1">
      <c r="B15" s="70" t="s">
        <v>50</v>
      </c>
      <c r="C15" s="109">
        <v>35000</v>
      </c>
      <c r="D15" s="120">
        <f t="shared" ref="D15:D16" si="0">C15*116%</f>
        <v>40600</v>
      </c>
      <c r="E15" s="120">
        <v>35000</v>
      </c>
      <c r="F15" s="120">
        <f t="shared" ref="F15:F16" si="1">E15*116%</f>
        <v>40600</v>
      </c>
      <c r="G15" s="121">
        <v>41000</v>
      </c>
      <c r="H15" s="121">
        <v>47500</v>
      </c>
      <c r="I15" s="121">
        <v>41000</v>
      </c>
      <c r="J15" s="121">
        <v>47500</v>
      </c>
      <c r="K15" s="121">
        <v>47500</v>
      </c>
      <c r="L15" s="113">
        <v>41000</v>
      </c>
      <c r="M15" s="6"/>
      <c r="N15" s="13"/>
      <c r="O15" s="13"/>
      <c r="P15" s="13"/>
      <c r="Q15" s="13"/>
      <c r="R15" s="13"/>
      <c r="S15" s="13"/>
      <c r="T15" s="13"/>
      <c r="U15" s="13"/>
      <c r="V15" s="13"/>
    </row>
    <row r="16" spans="2:30" ht="29.25" customHeight="1">
      <c r="B16" s="66" t="s">
        <v>5</v>
      </c>
      <c r="C16" s="106">
        <v>95000</v>
      </c>
      <c r="D16" s="120">
        <f t="shared" si="0"/>
        <v>110199.99999999999</v>
      </c>
      <c r="E16" s="124">
        <v>110000</v>
      </c>
      <c r="F16" s="120">
        <f t="shared" si="1"/>
        <v>127599.99999999999</v>
      </c>
      <c r="G16" s="125">
        <v>120000</v>
      </c>
      <c r="H16" s="121">
        <f t="shared" ref="H16" si="2">G16*116%</f>
        <v>139200</v>
      </c>
      <c r="I16" s="125">
        <v>130000</v>
      </c>
      <c r="J16" s="121">
        <f t="shared" ref="J16" si="3">I16*116%</f>
        <v>150800</v>
      </c>
      <c r="K16" s="121">
        <f t="shared" ref="K16" si="4">L16*116%</f>
        <v>156600</v>
      </c>
      <c r="L16" s="117">
        <v>135000</v>
      </c>
      <c r="M16" s="6"/>
      <c r="N16" s="13"/>
      <c r="O16" s="13"/>
      <c r="P16" s="13"/>
    </row>
    <row r="17" spans="2:25" ht="27.75" customHeight="1">
      <c r="B17" s="71" t="s">
        <v>52</v>
      </c>
      <c r="C17" s="61">
        <v>12320</v>
      </c>
      <c r="D17" s="120">
        <v>14000</v>
      </c>
      <c r="E17" s="62">
        <v>14560</v>
      </c>
      <c r="F17" s="120">
        <v>17000</v>
      </c>
      <c r="G17" s="126">
        <v>17360</v>
      </c>
      <c r="H17" s="121">
        <v>20000</v>
      </c>
      <c r="I17" s="126">
        <v>20160</v>
      </c>
      <c r="J17" s="121">
        <v>23000</v>
      </c>
      <c r="K17" s="121">
        <v>26000</v>
      </c>
      <c r="L17" s="118">
        <v>22400</v>
      </c>
      <c r="M17" s="6"/>
      <c r="N17" s="13"/>
      <c r="O17" s="13"/>
      <c r="P17" s="13"/>
    </row>
    <row r="18" spans="2:25" ht="22.5" customHeight="1" thickBot="1">
      <c r="B18" s="72" t="s">
        <v>51</v>
      </c>
      <c r="C18" s="73">
        <v>30000</v>
      </c>
      <c r="D18" s="120">
        <v>35000</v>
      </c>
      <c r="E18" s="127">
        <v>35360</v>
      </c>
      <c r="F18" s="120">
        <v>41000</v>
      </c>
      <c r="G18" s="127">
        <v>42160</v>
      </c>
      <c r="H18" s="121">
        <v>49000</v>
      </c>
      <c r="I18" s="127">
        <v>48960</v>
      </c>
      <c r="J18" s="121">
        <v>57000</v>
      </c>
      <c r="K18" s="121">
        <v>63000</v>
      </c>
      <c r="L18" s="74">
        <v>54400</v>
      </c>
      <c r="M18" s="6"/>
      <c r="N18" s="13"/>
      <c r="O18" s="13"/>
      <c r="P18" s="13"/>
    </row>
    <row r="19" spans="2:25" ht="22.5" customHeight="1" thickBot="1">
      <c r="B19" s="97" t="s">
        <v>16</v>
      </c>
      <c r="C19" s="57"/>
      <c r="D19" s="57"/>
      <c r="E19" s="58"/>
      <c r="F19" s="58"/>
      <c r="G19" s="58"/>
      <c r="H19" s="58"/>
      <c r="I19" s="58"/>
      <c r="J19" s="58"/>
      <c r="K19" s="58"/>
      <c r="L19" s="58"/>
      <c r="M19" s="6"/>
      <c r="N19" s="13"/>
      <c r="O19" s="13"/>
      <c r="P19" s="13"/>
    </row>
    <row r="20" spans="2:25" ht="18.75">
      <c r="B20" s="75" t="s">
        <v>17</v>
      </c>
      <c r="C20" s="76">
        <v>7.0000000000000007E-2</v>
      </c>
      <c r="D20" s="76">
        <v>7.0000000000000007E-2</v>
      </c>
      <c r="H20" s="32" t="s">
        <v>26</v>
      </c>
      <c r="M20" s="7"/>
      <c r="O20" s="10"/>
      <c r="P20" s="15"/>
      <c r="Q20" s="16"/>
      <c r="R20" s="16"/>
      <c r="S20" s="16"/>
      <c r="T20" s="16"/>
      <c r="U20" s="16"/>
      <c r="V20" s="16"/>
      <c r="W20" s="16"/>
      <c r="X20" s="16"/>
      <c r="Y20" s="16"/>
    </row>
    <row r="21" spans="2:25" ht="19.5" customHeight="1">
      <c r="B21" s="77" t="s">
        <v>18</v>
      </c>
      <c r="C21" s="78" t="s">
        <v>60</v>
      </c>
      <c r="D21" s="78" t="s">
        <v>91</v>
      </c>
      <c r="H21" s="34" t="s">
        <v>33</v>
      </c>
      <c r="M21" s="7"/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6"/>
    </row>
    <row r="22" spans="2:25" ht="18.75">
      <c r="B22" s="79" t="s">
        <v>3</v>
      </c>
      <c r="C22" s="80" t="s">
        <v>61</v>
      </c>
      <c r="D22" s="80" t="s">
        <v>92</v>
      </c>
      <c r="H22" s="34" t="s">
        <v>90</v>
      </c>
      <c r="M22" s="7"/>
      <c r="O22" s="19"/>
      <c r="P22" s="18"/>
      <c r="Q22" s="20"/>
      <c r="R22" s="20"/>
      <c r="S22" s="20"/>
      <c r="T22" s="20"/>
      <c r="U22" s="20"/>
      <c r="V22" s="20"/>
      <c r="W22" s="20"/>
      <c r="X22" s="20"/>
      <c r="Y22" s="16"/>
    </row>
    <row r="23" spans="2:25" ht="18.75">
      <c r="B23" s="79" t="s">
        <v>53</v>
      </c>
      <c r="C23" s="81" t="s">
        <v>62</v>
      </c>
      <c r="D23" s="81" t="s">
        <v>93</v>
      </c>
      <c r="H23" s="34" t="s">
        <v>27</v>
      </c>
      <c r="M23" s="7"/>
      <c r="O23" s="19"/>
      <c r="P23" s="18"/>
      <c r="Q23" s="20"/>
      <c r="R23" s="20"/>
      <c r="S23" s="20"/>
      <c r="T23" s="20"/>
      <c r="U23" s="20"/>
      <c r="V23" s="20"/>
      <c r="W23" s="20"/>
      <c r="X23" s="20"/>
      <c r="Y23" s="16"/>
    </row>
    <row r="24" spans="2:25" ht="18.75">
      <c r="B24" s="79" t="s">
        <v>54</v>
      </c>
      <c r="C24" s="80" t="s">
        <v>63</v>
      </c>
      <c r="D24" s="80" t="s">
        <v>94</v>
      </c>
      <c r="H24" s="34" t="s">
        <v>35</v>
      </c>
      <c r="M24" s="7"/>
      <c r="O24" s="19"/>
      <c r="P24" s="18"/>
      <c r="Q24" s="20"/>
      <c r="R24" s="20"/>
      <c r="S24" s="20"/>
      <c r="T24" s="20"/>
      <c r="U24" s="20"/>
      <c r="V24" s="20"/>
      <c r="W24" s="20"/>
      <c r="X24" s="20"/>
      <c r="Y24" s="16"/>
    </row>
    <row r="25" spans="2:25" ht="18.75">
      <c r="B25" s="79" t="s">
        <v>55</v>
      </c>
      <c r="C25" s="81" t="s">
        <v>64</v>
      </c>
      <c r="D25" s="81" t="s">
        <v>64</v>
      </c>
      <c r="H25" s="34" t="s">
        <v>34</v>
      </c>
      <c r="M25" s="7"/>
      <c r="O25" s="19"/>
      <c r="P25" s="18"/>
      <c r="Q25" s="20"/>
      <c r="R25" s="20"/>
      <c r="S25" s="20"/>
      <c r="T25" s="20"/>
      <c r="U25" s="20"/>
      <c r="V25" s="20"/>
      <c r="W25" s="20"/>
      <c r="X25" s="20"/>
      <c r="Y25" s="16"/>
    </row>
    <row r="26" spans="2:25" ht="18" customHeight="1">
      <c r="B26" s="82" t="s">
        <v>57</v>
      </c>
      <c r="C26" s="83" t="s">
        <v>65</v>
      </c>
      <c r="D26" s="83" t="s">
        <v>101</v>
      </c>
      <c r="H26" s="34"/>
      <c r="M26" s="7"/>
      <c r="Q26" s="13"/>
      <c r="R26" s="13"/>
      <c r="S26" s="13"/>
      <c r="T26" s="13"/>
      <c r="U26" s="13"/>
      <c r="V26" s="13"/>
      <c r="W26" s="13"/>
      <c r="X26" s="13"/>
      <c r="Y26" s="16"/>
    </row>
    <row r="27" spans="2:25" ht="18.75">
      <c r="B27" s="84" t="s">
        <v>19</v>
      </c>
      <c r="C27" s="85" t="s">
        <v>66</v>
      </c>
      <c r="D27" s="85" t="s">
        <v>102</v>
      </c>
      <c r="H27" s="34" t="s">
        <v>28</v>
      </c>
      <c r="M27" s="7"/>
      <c r="O27" s="21"/>
      <c r="P27" s="13"/>
      <c r="Q27" s="13"/>
      <c r="R27" s="13"/>
      <c r="S27" s="13"/>
      <c r="T27" s="13"/>
      <c r="U27" s="13"/>
      <c r="V27" s="13"/>
      <c r="W27" s="13"/>
      <c r="X27" s="13"/>
      <c r="Y27" s="16"/>
    </row>
    <row r="28" spans="2:25" ht="18.75">
      <c r="B28" s="84" t="s">
        <v>20</v>
      </c>
      <c r="C28" s="83" t="s">
        <v>67</v>
      </c>
      <c r="D28" s="83" t="s">
        <v>103</v>
      </c>
      <c r="E28" s="54"/>
      <c r="F28" s="54"/>
      <c r="G28" s="32" t="s">
        <v>26</v>
      </c>
      <c r="H28" s="34" t="s">
        <v>39</v>
      </c>
      <c r="I28" s="30"/>
      <c r="J28" s="30"/>
      <c r="K28" s="30"/>
      <c r="L28" s="33"/>
      <c r="M28" s="7"/>
      <c r="O28" s="21"/>
      <c r="P28" s="13"/>
      <c r="Q28" s="13"/>
      <c r="R28" s="13"/>
      <c r="S28" s="13"/>
      <c r="T28" s="13"/>
      <c r="U28" s="13"/>
      <c r="V28" s="13"/>
      <c r="W28" s="13"/>
      <c r="X28" s="13"/>
      <c r="Y28" s="16"/>
    </row>
    <row r="29" spans="2:25" ht="18.75">
      <c r="B29" s="86" t="s">
        <v>56</v>
      </c>
      <c r="C29" s="87" t="s">
        <v>68</v>
      </c>
      <c r="D29" s="87" t="s">
        <v>68</v>
      </c>
      <c r="E29" s="54"/>
      <c r="F29" s="54"/>
      <c r="G29" s="34" t="s">
        <v>33</v>
      </c>
      <c r="H29" s="34" t="s">
        <v>40</v>
      </c>
      <c r="I29" s="31"/>
      <c r="J29" s="31"/>
      <c r="K29" s="31"/>
      <c r="L29" s="33"/>
      <c r="M29" s="7"/>
      <c r="O29" s="21"/>
      <c r="P29" s="13"/>
      <c r="Q29" s="13"/>
      <c r="R29" s="13"/>
      <c r="S29" s="13"/>
      <c r="T29" s="13"/>
      <c r="U29" s="13"/>
      <c r="V29" s="13"/>
      <c r="W29" s="13"/>
      <c r="X29" s="13"/>
      <c r="Y29" s="16"/>
    </row>
    <row r="30" spans="2:25" ht="18.75">
      <c r="B30" s="86" t="s">
        <v>38</v>
      </c>
      <c r="C30" s="98" t="s">
        <v>59</v>
      </c>
      <c r="D30" s="98" t="s">
        <v>95</v>
      </c>
      <c r="E30" s="54"/>
      <c r="F30" s="54"/>
      <c r="G30" s="34" t="s">
        <v>90</v>
      </c>
      <c r="H30" s="34" t="s">
        <v>41</v>
      </c>
      <c r="I30" s="35"/>
      <c r="J30" s="35"/>
      <c r="K30" s="35"/>
      <c r="L30" s="35"/>
      <c r="M30" s="7"/>
      <c r="O30" s="21"/>
      <c r="P30" s="13"/>
      <c r="Q30" s="13"/>
      <c r="R30" s="13"/>
      <c r="S30" s="13"/>
      <c r="T30" s="13"/>
      <c r="U30" s="13"/>
      <c r="V30" s="13"/>
      <c r="W30" s="13"/>
      <c r="X30" s="13"/>
      <c r="Y30" s="16"/>
    </row>
    <row r="31" spans="2:25" ht="18.75">
      <c r="B31" s="89" t="s">
        <v>21</v>
      </c>
      <c r="C31" s="90" t="s">
        <v>69</v>
      </c>
      <c r="D31" s="90" t="s">
        <v>99</v>
      </c>
      <c r="E31" s="29"/>
      <c r="F31" s="29"/>
      <c r="G31" s="34" t="s">
        <v>27</v>
      </c>
      <c r="H31" s="55" t="s">
        <v>42</v>
      </c>
      <c r="I31" s="35"/>
      <c r="J31" s="35"/>
      <c r="K31" s="35"/>
      <c r="L31" s="35"/>
      <c r="M31" s="7"/>
      <c r="O31" s="21"/>
      <c r="P31" s="22"/>
      <c r="Q31" s="22"/>
      <c r="R31" s="22"/>
      <c r="S31" s="22"/>
      <c r="T31" s="22"/>
      <c r="U31" s="22"/>
      <c r="V31" s="22"/>
      <c r="W31" s="22"/>
      <c r="X31" s="22"/>
      <c r="Y31" s="16"/>
    </row>
    <row r="32" spans="2:25" ht="18.75">
      <c r="B32" s="89" t="s">
        <v>2</v>
      </c>
      <c r="C32" s="91" t="s">
        <v>70</v>
      </c>
      <c r="D32" s="91" t="s">
        <v>98</v>
      </c>
      <c r="E32" s="56"/>
      <c r="F32" s="56"/>
      <c r="G32" s="34" t="s">
        <v>35</v>
      </c>
      <c r="H32" s="34"/>
      <c r="I32" s="35"/>
      <c r="J32" s="35"/>
      <c r="K32" s="35"/>
      <c r="L32" s="35"/>
      <c r="M32" s="7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16"/>
    </row>
    <row r="33" spans="2:25" ht="14.25" customHeight="1">
      <c r="B33" s="89" t="s">
        <v>58</v>
      </c>
      <c r="C33" s="90" t="s">
        <v>71</v>
      </c>
      <c r="D33" s="90" t="s">
        <v>100</v>
      </c>
      <c r="E33" s="29"/>
      <c r="F33" s="29"/>
      <c r="G33" s="34" t="s">
        <v>34</v>
      </c>
      <c r="H33" s="34"/>
      <c r="I33" s="35"/>
      <c r="J33" s="35"/>
      <c r="K33" s="35"/>
      <c r="L33" s="35"/>
      <c r="M33" s="7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16"/>
    </row>
    <row r="34" spans="2:25" ht="14.25" customHeight="1">
      <c r="B34" s="89" t="s">
        <v>22</v>
      </c>
      <c r="C34" s="92" t="s">
        <v>72</v>
      </c>
      <c r="D34" s="92" t="s">
        <v>97</v>
      </c>
      <c r="E34" s="29"/>
      <c r="F34" s="29"/>
      <c r="G34" s="34"/>
      <c r="H34" s="34"/>
      <c r="I34" s="36"/>
      <c r="J34" s="36"/>
      <c r="K34" s="36"/>
      <c r="L34" s="36"/>
      <c r="M34" s="7"/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16"/>
    </row>
    <row r="35" spans="2:25" ht="14.25" customHeight="1">
      <c r="B35" s="89" t="s">
        <v>23</v>
      </c>
      <c r="C35" s="90" t="s">
        <v>71</v>
      </c>
      <c r="D35" s="90" t="s">
        <v>96</v>
      </c>
      <c r="E35" s="29"/>
      <c r="F35" s="29"/>
      <c r="G35" s="34" t="s">
        <v>28</v>
      </c>
      <c r="H35" s="34"/>
      <c r="I35" s="35"/>
      <c r="J35" s="35"/>
      <c r="K35" s="35"/>
      <c r="L35" s="37"/>
      <c r="M35" s="7"/>
      <c r="O35" s="21"/>
      <c r="P35" s="22"/>
      <c r="Q35" s="22"/>
      <c r="R35" s="22"/>
      <c r="S35" s="22"/>
      <c r="T35" s="22"/>
      <c r="U35" s="22"/>
      <c r="V35" s="22"/>
      <c r="W35" s="22"/>
      <c r="X35" s="22"/>
      <c r="Y35" s="16"/>
    </row>
    <row r="36" spans="2:25" ht="18.75">
      <c r="B36" s="86" t="s">
        <v>24</v>
      </c>
      <c r="C36" s="88" t="s">
        <v>73</v>
      </c>
      <c r="D36" s="88" t="s">
        <v>73</v>
      </c>
      <c r="E36" s="27"/>
      <c r="F36" s="27"/>
      <c r="G36" s="34" t="s">
        <v>39</v>
      </c>
      <c r="H36" s="34"/>
      <c r="I36" s="38"/>
      <c r="J36" s="38"/>
      <c r="K36" s="38"/>
      <c r="L36" s="39"/>
      <c r="M36" s="7"/>
      <c r="O36" s="21"/>
      <c r="P36" s="13"/>
      <c r="Q36" s="13"/>
      <c r="R36" s="13"/>
      <c r="S36" s="13"/>
      <c r="T36" s="13"/>
      <c r="U36" s="13"/>
      <c r="V36" s="13"/>
      <c r="W36" s="13"/>
      <c r="X36" s="13"/>
      <c r="Y36" s="16"/>
    </row>
    <row r="37" spans="2:25" ht="18.75">
      <c r="B37" s="86" t="s">
        <v>25</v>
      </c>
      <c r="C37" s="87" t="s">
        <v>74</v>
      </c>
      <c r="D37" s="87" t="s">
        <v>74</v>
      </c>
      <c r="E37" s="27"/>
      <c r="F37" s="27"/>
      <c r="G37" s="34" t="s">
        <v>40</v>
      </c>
      <c r="H37" s="34"/>
      <c r="I37" s="38"/>
      <c r="J37" s="38"/>
      <c r="K37" s="38"/>
      <c r="L37" s="38"/>
      <c r="M37" s="7"/>
      <c r="O37" s="21"/>
      <c r="P37" s="13"/>
      <c r="Q37" s="13"/>
      <c r="R37" s="13"/>
      <c r="S37" s="13"/>
      <c r="T37" s="13"/>
      <c r="U37" s="13"/>
      <c r="V37" s="13"/>
      <c r="W37" s="13"/>
      <c r="X37" s="13"/>
      <c r="Y37" s="16"/>
    </row>
    <row r="38" spans="2:25" ht="18.75">
      <c r="B38" s="86" t="s">
        <v>0</v>
      </c>
      <c r="C38" s="88" t="s">
        <v>75</v>
      </c>
      <c r="D38" s="88" t="s">
        <v>75</v>
      </c>
      <c r="E38" s="27"/>
      <c r="F38" s="27"/>
      <c r="G38" s="34" t="s">
        <v>41</v>
      </c>
      <c r="H38" s="34"/>
      <c r="I38" s="38"/>
      <c r="J38" s="38"/>
      <c r="K38" s="38"/>
      <c r="L38" s="38"/>
      <c r="M38" s="7"/>
      <c r="O38" s="21"/>
      <c r="P38" s="13"/>
      <c r="Q38" s="13"/>
      <c r="R38" s="13"/>
      <c r="S38" s="13"/>
      <c r="T38" s="13"/>
      <c r="U38" s="13"/>
      <c r="V38" s="13"/>
      <c r="W38" s="13"/>
      <c r="X38" s="13"/>
      <c r="Y38" s="16"/>
    </row>
    <row r="39" spans="2:25" ht="18.75">
      <c r="B39" s="93" t="s">
        <v>1</v>
      </c>
      <c r="C39" s="87" t="s">
        <v>76</v>
      </c>
      <c r="D39" s="87" t="s">
        <v>81</v>
      </c>
      <c r="E39" s="27"/>
      <c r="F39" s="27"/>
      <c r="G39" s="55" t="s">
        <v>42</v>
      </c>
      <c r="H39" s="55"/>
      <c r="I39" s="40"/>
      <c r="J39" s="40"/>
      <c r="K39" s="40"/>
      <c r="L39" s="40"/>
      <c r="M39" s="7"/>
      <c r="O39" s="21"/>
      <c r="P39" s="13"/>
      <c r="Q39" s="13"/>
      <c r="R39" s="13"/>
      <c r="S39" s="13"/>
      <c r="T39" s="13"/>
      <c r="U39" s="13"/>
      <c r="V39" s="13"/>
      <c r="W39" s="13"/>
      <c r="X39" s="13"/>
      <c r="Y39" s="16"/>
    </row>
    <row r="40" spans="2:25" ht="15">
      <c r="B40" s="86" t="s">
        <v>4</v>
      </c>
      <c r="C40" s="88" t="s">
        <v>67</v>
      </c>
      <c r="D40" s="88" t="s">
        <v>67</v>
      </c>
      <c r="E40" s="28"/>
      <c r="F40" s="28"/>
      <c r="G40" s="28"/>
      <c r="H40" s="28"/>
      <c r="I40" s="28"/>
      <c r="J40" s="28"/>
      <c r="K40" s="28"/>
      <c r="L40" s="28"/>
      <c r="M40" s="7"/>
      <c r="P40" s="13"/>
      <c r="Q40" s="13"/>
      <c r="R40" s="13"/>
      <c r="S40" s="13"/>
      <c r="T40" s="13"/>
      <c r="U40" s="13"/>
      <c r="V40" s="13"/>
      <c r="W40" s="13"/>
      <c r="X40" s="13"/>
      <c r="Y40" s="16"/>
    </row>
    <row r="41" spans="2:25" ht="15">
      <c r="B41" s="105" t="s">
        <v>84</v>
      </c>
      <c r="C41" s="87" t="s">
        <v>60</v>
      </c>
      <c r="D41" s="87" t="s">
        <v>60</v>
      </c>
      <c r="E41" s="28"/>
      <c r="F41" s="28"/>
      <c r="G41" s="28"/>
      <c r="H41" s="28"/>
      <c r="I41" s="28"/>
      <c r="J41" s="28"/>
      <c r="K41" s="28"/>
      <c r="L41" s="28"/>
      <c r="M41" s="7"/>
      <c r="P41" s="13"/>
      <c r="Q41" s="13"/>
      <c r="R41" s="13"/>
      <c r="S41" s="13"/>
      <c r="T41" s="13"/>
      <c r="U41" s="13"/>
      <c r="V41" s="13"/>
      <c r="W41" s="13"/>
      <c r="X41" s="13"/>
      <c r="Y41" s="16"/>
    </row>
    <row r="42" spans="2:25" ht="15">
      <c r="B42" s="86" t="s">
        <v>79</v>
      </c>
      <c r="C42" s="88" t="s">
        <v>66</v>
      </c>
      <c r="D42" s="88" t="s">
        <v>66</v>
      </c>
      <c r="E42" s="28"/>
      <c r="F42" s="28"/>
      <c r="G42" s="28"/>
      <c r="H42" s="28"/>
      <c r="I42" s="28"/>
      <c r="J42" s="28"/>
      <c r="K42" s="28"/>
      <c r="L42" s="28"/>
      <c r="M42" s="7"/>
      <c r="P42" s="13"/>
      <c r="Q42" s="13"/>
      <c r="R42" s="13"/>
      <c r="S42" s="13"/>
      <c r="T42" s="13"/>
      <c r="U42" s="13"/>
      <c r="V42" s="13"/>
      <c r="W42" s="13"/>
      <c r="X42" s="13"/>
      <c r="Y42" s="16"/>
    </row>
    <row r="43" spans="2:25" ht="15">
      <c r="B43" s="99" t="s">
        <v>80</v>
      </c>
      <c r="C43" s="100" t="s">
        <v>81</v>
      </c>
      <c r="D43" s="100" t="s">
        <v>81</v>
      </c>
      <c r="E43" s="28"/>
      <c r="F43" s="28"/>
      <c r="G43" s="28"/>
      <c r="H43" s="28"/>
      <c r="I43" s="28"/>
      <c r="J43" s="28"/>
      <c r="K43" s="28"/>
      <c r="L43" s="28"/>
      <c r="M43" s="7"/>
      <c r="P43" s="13"/>
      <c r="Q43" s="13"/>
      <c r="R43" s="13"/>
      <c r="S43" s="13"/>
      <c r="T43" s="13"/>
      <c r="U43" s="13"/>
      <c r="V43" s="13"/>
      <c r="W43" s="13"/>
      <c r="X43" s="13"/>
      <c r="Y43" s="16"/>
    </row>
    <row r="44" spans="2:25" ht="15">
      <c r="B44" s="86" t="s">
        <v>82</v>
      </c>
      <c r="C44" s="88" t="s">
        <v>83</v>
      </c>
      <c r="D44" s="88" t="s">
        <v>83</v>
      </c>
      <c r="E44" s="28"/>
      <c r="F44" s="28"/>
      <c r="G44" s="28"/>
      <c r="H44" s="28"/>
      <c r="I44" s="28"/>
      <c r="J44" s="28"/>
      <c r="K44" s="28"/>
      <c r="L44" s="28"/>
      <c r="M44" s="7"/>
      <c r="P44" s="13"/>
      <c r="Q44" s="13"/>
      <c r="R44" s="13"/>
      <c r="S44" s="13"/>
      <c r="T44" s="13"/>
      <c r="U44" s="13"/>
      <c r="V44" s="13"/>
      <c r="W44" s="13"/>
      <c r="X44" s="13"/>
      <c r="Y44" s="16"/>
    </row>
    <row r="45" spans="2:25" ht="15">
      <c r="B45" s="99" t="s">
        <v>89</v>
      </c>
      <c r="C45" s="100" t="s">
        <v>88</v>
      </c>
      <c r="D45" s="100" t="s">
        <v>88</v>
      </c>
      <c r="E45" s="28"/>
      <c r="F45" s="28"/>
      <c r="G45" s="28"/>
      <c r="H45" s="28"/>
      <c r="I45" s="28"/>
      <c r="J45" s="28"/>
      <c r="K45" s="28"/>
      <c r="L45" s="28"/>
      <c r="M45" s="7"/>
      <c r="P45" s="13"/>
      <c r="Q45" s="13"/>
      <c r="R45" s="13"/>
      <c r="S45" s="13"/>
      <c r="T45" s="13"/>
      <c r="U45" s="13"/>
      <c r="V45" s="13"/>
      <c r="W45" s="13"/>
      <c r="X45" s="13"/>
      <c r="Y45" s="16"/>
    </row>
    <row r="46" spans="2:25" ht="15">
      <c r="B46" s="86" t="s">
        <v>37</v>
      </c>
      <c r="C46" s="88" t="s">
        <v>77</v>
      </c>
      <c r="D46" s="88" t="s">
        <v>77</v>
      </c>
      <c r="E46" s="28"/>
      <c r="F46" s="28"/>
      <c r="G46" s="28"/>
      <c r="H46" s="28"/>
      <c r="I46" s="28"/>
      <c r="J46" s="28"/>
      <c r="K46" s="28"/>
      <c r="L46" s="28"/>
      <c r="M46" s="7"/>
      <c r="P46" s="13"/>
      <c r="Q46" s="13"/>
      <c r="R46" s="13"/>
      <c r="S46" s="13"/>
      <c r="T46" s="13"/>
      <c r="U46" s="13"/>
      <c r="V46" s="13"/>
      <c r="W46" s="13"/>
      <c r="X46" s="13"/>
      <c r="Y46" s="16"/>
    </row>
    <row r="47" spans="2:25" ht="15.75" thickBot="1">
      <c r="B47" s="94" t="s">
        <v>36</v>
      </c>
      <c r="C47" s="95" t="s">
        <v>78</v>
      </c>
      <c r="D47" s="95" t="s">
        <v>78</v>
      </c>
      <c r="E47" s="28"/>
      <c r="F47" s="28"/>
      <c r="G47" s="28"/>
      <c r="H47" s="28"/>
      <c r="I47" s="28"/>
      <c r="J47" s="28"/>
      <c r="K47" s="28"/>
      <c r="L47" s="28"/>
      <c r="M47" s="7"/>
      <c r="P47" s="13"/>
      <c r="Q47" s="13"/>
      <c r="R47" s="13"/>
      <c r="S47" s="13"/>
      <c r="T47" s="13"/>
      <c r="U47" s="13"/>
      <c r="V47" s="13"/>
      <c r="W47" s="13"/>
      <c r="X47" s="13"/>
      <c r="Y47" s="16"/>
    </row>
    <row r="48" spans="2:25" ht="15.75">
      <c r="B48" s="63"/>
      <c r="C48" s="64"/>
      <c r="D48" s="64"/>
      <c r="E48" s="64"/>
      <c r="F48" s="64"/>
      <c r="G48" s="64"/>
      <c r="H48" s="64"/>
      <c r="I48" s="28"/>
      <c r="J48" s="28"/>
      <c r="K48" s="28"/>
      <c r="L48" s="28"/>
      <c r="M48" s="7"/>
      <c r="P48" s="13"/>
      <c r="Q48" s="13"/>
      <c r="R48" s="13"/>
      <c r="S48" s="13"/>
      <c r="T48" s="13"/>
      <c r="U48" s="13"/>
      <c r="V48" s="13"/>
      <c r="W48" s="13"/>
      <c r="X48" s="13"/>
      <c r="Y48" s="16"/>
    </row>
    <row r="49" spans="2:25" ht="15.75">
      <c r="B49" s="8"/>
      <c r="C49" s="64" t="s">
        <v>32</v>
      </c>
      <c r="D49" s="64"/>
      <c r="E49" s="5"/>
      <c r="F49" s="5"/>
      <c r="G49" s="5"/>
      <c r="H49" s="5"/>
      <c r="I49" s="5"/>
      <c r="J49" s="5"/>
      <c r="K49" s="5"/>
      <c r="L49" s="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2:25">
      <c r="B50" s="9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2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mergeCells count="2">
    <mergeCell ref="B2:L2"/>
    <mergeCell ref="B1:L1"/>
  </mergeCells>
  <phoneticPr fontId="1" type="noConversion"/>
  <pageMargins left="0.50294117647058822" right="0.19685039370078741" top="0.19685039370078741" bottom="0.19685039370078741" header="0.51181102362204722" footer="0.51181102362204722"/>
  <pageSetup paperSize="9" scale="52" orientation="portrait" horizontalDpi="4294967294" verticalDpi="4294967293" r:id="rId1"/>
  <headerFooter alignWithMargins="0"/>
  <colBreaks count="1" manualBreakCount="1">
    <brk id="1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workbookViewId="0">
      <selection activeCell="A3" sqref="A3:S18"/>
    </sheetView>
  </sheetViews>
  <sheetFormatPr defaultRowHeight="12.75"/>
  <cols>
    <col min="1" max="1" width="3.7109375" style="4" customWidth="1"/>
    <col min="2" max="2" width="67.140625" customWidth="1"/>
    <col min="3" max="3" width="12.5703125" bestFit="1" customWidth="1"/>
    <col min="4" max="4" width="12.7109375" bestFit="1" customWidth="1"/>
    <col min="5" max="5" width="12.85546875" bestFit="1" customWidth="1"/>
    <col min="6" max="6" width="12.7109375" bestFit="1" customWidth="1"/>
    <col min="7" max="7" width="13.5703125" bestFit="1" customWidth="1"/>
    <col min="8" max="8" width="14.42578125" bestFit="1" customWidth="1"/>
    <col min="9" max="9" width="13.140625" bestFit="1" customWidth="1"/>
    <col min="10" max="10" width="13.85546875" bestFit="1" customWidth="1"/>
    <col min="11" max="11" width="14.28515625" customWidth="1"/>
    <col min="12" max="12" width="13.42578125" customWidth="1"/>
    <col min="13" max="13" width="14.7109375" customWidth="1"/>
    <col min="14" max="14" width="14.42578125" customWidth="1"/>
    <col min="15" max="15" width="12.5703125" customWidth="1"/>
    <col min="18" max="18" width="54.5703125" customWidth="1"/>
    <col min="19" max="27" width="12.5703125" bestFit="1" customWidth="1"/>
  </cols>
  <sheetData>
    <row r="1" spans="1:33" ht="19.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42"/>
      <c r="M1" s="42"/>
      <c r="N1" s="42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1:3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25"/>
      <c r="M2" s="25"/>
      <c r="N2" s="25"/>
      <c r="O2" s="2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3" ht="13.5" thickBo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44"/>
      <c r="M3" s="44"/>
      <c r="N3" s="44"/>
      <c r="O3" s="44"/>
      <c r="P3" s="45"/>
      <c r="Q3" s="45"/>
      <c r="R3" s="45"/>
      <c r="S3" s="46"/>
      <c r="T3" s="3"/>
      <c r="U3" s="3"/>
      <c r="V3" s="3"/>
      <c r="W3" s="3"/>
      <c r="X3" s="3"/>
      <c r="Y3" s="3"/>
      <c r="Z3" s="3"/>
    </row>
    <row r="4" spans="1:33">
      <c r="A4" s="136"/>
      <c r="B4" s="137"/>
      <c r="C4" s="24"/>
      <c r="D4" s="24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  <c r="P4" s="10"/>
      <c r="Q4" s="45"/>
      <c r="R4" s="45"/>
      <c r="S4" s="46"/>
      <c r="T4" s="3"/>
      <c r="U4" s="3"/>
      <c r="V4" s="3"/>
      <c r="W4" s="3"/>
      <c r="X4" s="3"/>
      <c r="Y4" s="3"/>
      <c r="Z4" s="3"/>
    </row>
    <row r="5" spans="1:33">
      <c r="A5" s="137"/>
      <c r="B5" s="137"/>
      <c r="C5" s="24"/>
      <c r="D5" s="24"/>
      <c r="E5" s="48"/>
      <c r="F5" s="48"/>
      <c r="G5" s="48"/>
      <c r="H5" s="48"/>
      <c r="I5" s="48"/>
      <c r="J5" s="48"/>
      <c r="K5" s="50"/>
      <c r="L5" s="50"/>
      <c r="M5" s="50"/>
      <c r="N5" s="50"/>
      <c r="O5" s="51"/>
      <c r="P5" s="10"/>
      <c r="Q5" s="45"/>
      <c r="R5" s="45"/>
      <c r="S5" s="46"/>
      <c r="T5" s="3"/>
      <c r="U5" s="3"/>
      <c r="V5" s="3"/>
      <c r="W5" s="3"/>
      <c r="X5" s="3"/>
      <c r="Y5" s="3"/>
      <c r="Z5" s="3"/>
    </row>
    <row r="6" spans="1:33">
      <c r="A6" s="47"/>
      <c r="B6" s="47"/>
      <c r="C6" s="24"/>
      <c r="D6" s="24"/>
      <c r="E6" s="48"/>
      <c r="F6" s="48"/>
      <c r="G6" s="48"/>
      <c r="H6" s="48"/>
      <c r="I6" s="48"/>
      <c r="J6" s="48"/>
      <c r="K6" s="50"/>
      <c r="L6" s="50"/>
      <c r="M6" s="50"/>
      <c r="N6" s="50"/>
      <c r="O6" s="51"/>
      <c r="P6" s="10"/>
      <c r="Q6" s="45"/>
      <c r="R6" s="45"/>
      <c r="S6" s="46"/>
      <c r="T6" s="3"/>
      <c r="U6" s="3"/>
      <c r="V6" s="3"/>
      <c r="W6" s="3"/>
      <c r="X6" s="3"/>
      <c r="Y6" s="3"/>
      <c r="Z6" s="3"/>
    </row>
    <row r="7" spans="1:33">
      <c r="A7" s="22"/>
      <c r="B7" s="1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1"/>
      <c r="P7" s="10"/>
      <c r="Q7" s="13"/>
      <c r="R7" s="13"/>
      <c r="S7" s="13"/>
      <c r="T7" s="13"/>
      <c r="U7" s="13"/>
      <c r="V7" s="13"/>
      <c r="W7" s="13"/>
      <c r="X7" s="13"/>
      <c r="Y7" s="13"/>
      <c r="Z7" s="12"/>
      <c r="AA7" s="12"/>
    </row>
    <row r="8" spans="1:33">
      <c r="A8" s="22"/>
      <c r="B8" s="1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1"/>
      <c r="P8" s="10"/>
      <c r="Q8" s="13"/>
      <c r="R8" s="13"/>
      <c r="S8" s="13"/>
      <c r="T8" s="13"/>
      <c r="U8" s="13"/>
      <c r="V8" s="13"/>
      <c r="W8" s="13"/>
      <c r="X8" s="13"/>
      <c r="Y8" s="13"/>
      <c r="Z8" s="12"/>
      <c r="AA8" s="12"/>
    </row>
    <row r="9" spans="1:33">
      <c r="A9" s="22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1"/>
      <c r="P9" s="10"/>
      <c r="Q9" s="13"/>
      <c r="R9" s="13"/>
      <c r="S9" s="13"/>
      <c r="T9" s="13"/>
      <c r="U9" s="13"/>
      <c r="V9" s="13"/>
      <c r="W9" s="13"/>
      <c r="X9" s="13"/>
      <c r="Y9" s="14"/>
    </row>
    <row r="10" spans="1:33">
      <c r="A10" s="22"/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41"/>
      <c r="P10" s="10"/>
      <c r="Q10" s="13"/>
      <c r="R10" s="13"/>
      <c r="S10" s="13"/>
      <c r="T10" s="13"/>
      <c r="U10" s="13"/>
      <c r="V10" s="13"/>
      <c r="W10" s="13"/>
      <c r="X10" s="13"/>
      <c r="Y10" s="13"/>
    </row>
    <row r="11" spans="1:33">
      <c r="A11" s="22"/>
      <c r="B11" s="1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1"/>
      <c r="P11" s="10"/>
      <c r="Q11" s="13"/>
      <c r="R11" s="13"/>
      <c r="S11" s="13"/>
      <c r="T11" s="13"/>
      <c r="U11" s="13"/>
      <c r="V11" s="13"/>
      <c r="W11" s="13"/>
      <c r="X11" s="13"/>
      <c r="Y11" s="13"/>
    </row>
    <row r="12" spans="1:33">
      <c r="A12" s="22"/>
      <c r="B12" s="1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41"/>
      <c r="P12" s="10"/>
      <c r="Q12" s="13"/>
      <c r="R12" s="13"/>
      <c r="S12" s="13"/>
      <c r="T12" s="13"/>
      <c r="U12" s="13"/>
      <c r="V12" s="13"/>
      <c r="W12" s="13"/>
      <c r="X12" s="13"/>
      <c r="Y12" s="13"/>
    </row>
    <row r="13" spans="1:33">
      <c r="A13" s="22"/>
      <c r="B13" s="1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41"/>
      <c r="P13" s="10"/>
      <c r="Q13" s="13"/>
      <c r="R13" s="13"/>
      <c r="S13" s="13"/>
      <c r="T13" s="13"/>
      <c r="U13" s="13"/>
      <c r="V13" s="13"/>
      <c r="W13" s="13"/>
      <c r="X13" s="13"/>
      <c r="Y13" s="13"/>
    </row>
    <row r="14" spans="1:33">
      <c r="A14" s="22"/>
      <c r="B14" s="4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41"/>
      <c r="P14" s="10"/>
      <c r="Q14" s="13"/>
      <c r="R14" s="13"/>
      <c r="S14" s="13"/>
      <c r="T14" s="13"/>
      <c r="U14" s="13"/>
      <c r="V14" s="13"/>
      <c r="W14" s="13"/>
      <c r="X14" s="13"/>
      <c r="Y14" s="13"/>
    </row>
    <row r="15" spans="1:33">
      <c r="A15" s="22"/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1"/>
      <c r="P15" s="10"/>
      <c r="Q15" s="13"/>
      <c r="R15" s="13"/>
      <c r="S15" s="13"/>
      <c r="T15" s="13"/>
      <c r="U15" s="13"/>
      <c r="V15" s="13"/>
      <c r="W15" s="13"/>
      <c r="X15" s="13"/>
      <c r="Y15" s="13"/>
    </row>
    <row r="16" spans="1:33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4"/>
      <c r="Q16" s="54"/>
      <c r="R16" s="54"/>
      <c r="S16" s="54"/>
    </row>
    <row r="17" spans="1:19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  <c r="P17" s="54"/>
      <c r="Q17" s="54"/>
      <c r="R17" s="54"/>
      <c r="S17" s="54"/>
    </row>
    <row r="18" spans="1:19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4"/>
      <c r="S18" s="54"/>
    </row>
    <row r="19" spans="1:19">
      <c r="A19" s="5"/>
    </row>
  </sheetData>
  <mergeCells count="4">
    <mergeCell ref="A1:K1"/>
    <mergeCell ref="A2:K2"/>
    <mergeCell ref="A3:K3"/>
    <mergeCell ref="A4:B5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расчет куба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1</cp:lastModifiedBy>
  <cp:lastPrinted>2019-01-21T12:01:13Z</cp:lastPrinted>
  <dcterms:created xsi:type="dcterms:W3CDTF">2007-04-12T09:37:40Z</dcterms:created>
  <dcterms:modified xsi:type="dcterms:W3CDTF">2021-06-02T07:01:26Z</dcterms:modified>
</cp:coreProperties>
</file>